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5-2026\Ежедневное меню\на каждый день 4 четверть\"/>
    </mc:Choice>
  </mc:AlternateContent>
  <bookViews>
    <workbookView xWindow="0" yWindow="0" windowWidth="24000" windowHeight="991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F24" i="1" s="1"/>
  <c r="I195" i="1" l="1"/>
  <c r="F138" i="1"/>
  <c r="F119" i="1"/>
  <c r="J81" i="1"/>
  <c r="J43" i="1"/>
  <c r="F43" i="1"/>
  <c r="J138" i="1"/>
  <c r="H195" i="1"/>
  <c r="F195" i="1"/>
  <c r="G195" i="1"/>
  <c r="J195" i="1"/>
  <c r="I176" i="1"/>
  <c r="H176" i="1"/>
  <c r="G176" i="1"/>
  <c r="I157" i="1"/>
  <c r="G157" i="1"/>
  <c r="I138" i="1"/>
  <c r="H138" i="1"/>
  <c r="I119" i="1"/>
  <c r="H119" i="1"/>
  <c r="G119" i="1"/>
  <c r="I100" i="1"/>
  <c r="G100" i="1"/>
  <c r="H100" i="1"/>
  <c r="I81" i="1"/>
  <c r="H81" i="1"/>
  <c r="G81" i="1"/>
  <c r="I62" i="1"/>
  <c r="H62" i="1"/>
  <c r="G62" i="1"/>
  <c r="I43" i="1"/>
  <c r="H43" i="1"/>
  <c r="G43" i="1"/>
  <c r="L196" i="1"/>
  <c r="I24" i="1"/>
  <c r="H24" i="1"/>
  <c r="G24" i="1"/>
  <c r="G138" i="1"/>
  <c r="J196" i="1" l="1"/>
  <c r="F196" i="1"/>
  <c r="I196" i="1"/>
  <c r="G196" i="1"/>
  <c r="H196" i="1"/>
</calcChain>
</file>

<file path=xl/sharedStrings.xml><?xml version="1.0" encoding="utf-8"?>
<sst xmlns="http://schemas.openxmlformats.org/spreadsheetml/2006/main" count="288" uniqueCount="94">
  <si>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</si>
  <si>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</si>
  <si>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</si>
  <si>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</si>
  <si>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</si>
  <si>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</si>
  <si>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</si>
  <si>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</si>
  <si>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</si>
  <si>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</si>
  <si>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</si>
  <si>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</si>
  <si>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</si>
  <si>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</si>
  <si>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</si>
  <si>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</si>
  <si>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</si>
  <si>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</si>
  <si>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</si>
  <si>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</si>
  <si>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</si>
  <si>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</si>
  <si>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</si>
  <si>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</si>
  <si>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</si>
  <si>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</si>
  <si>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</si>
  <si>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</si>
  <si>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</si>
  <si>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</si>
  <si>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</si>
  <si>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</si>
  <si>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</si>
  <si>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</si>
  <si>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</si>
  <si>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</si>
  <si>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</si>
  <si>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</si>
  <si>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</si>
  <si>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</si>
  <si>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Васильева И.В.</t>
  </si>
  <si>
    <t>Чай с лимоном</t>
  </si>
  <si>
    <t>Хлеб пшеничный</t>
  </si>
  <si>
    <t>Каша молочная пшеничная с маслом</t>
  </si>
  <si>
    <t>Чай с фруктовым соком</t>
  </si>
  <si>
    <t>Каша молочная овсяная с маслом</t>
  </si>
  <si>
    <t>Чай с сахаром</t>
  </si>
  <si>
    <t>Напиток апельсиновый</t>
  </si>
  <si>
    <t>Хлеб ржано - пшеничный</t>
  </si>
  <si>
    <t>Каша молочная рисовая с маслом</t>
  </si>
  <si>
    <t>Салат из свеклы</t>
  </si>
  <si>
    <t>Пюре картофельное</t>
  </si>
  <si>
    <t>Напиток лимонный</t>
  </si>
  <si>
    <t>Каша молочная пшенная с маслом</t>
  </si>
  <si>
    <t>Салат из свежих помидоров и огурцов</t>
  </si>
  <si>
    <t>Компот из свежих плодов</t>
  </si>
  <si>
    <t>Каша молочная гречневая с маслом</t>
  </si>
  <si>
    <t>МБОУ "СОШ №50" г. Чебоксары</t>
  </si>
  <si>
    <t xml:space="preserve">Чай с фруктовым соком </t>
  </si>
  <si>
    <t>Масло порциями</t>
  </si>
  <si>
    <t>Сыр порциями</t>
  </si>
  <si>
    <t>Овощи натуральные свежие (помидоры)</t>
  </si>
  <si>
    <t>Суп картофельный с бобовыми, с мясом</t>
  </si>
  <si>
    <t xml:space="preserve">Макаронные изделия отварные </t>
  </si>
  <si>
    <t>Птица  тушенная в сметанном соусе</t>
  </si>
  <si>
    <t xml:space="preserve">Тефтели </t>
  </si>
  <si>
    <t>Каша гречневая расыпчатая</t>
  </si>
  <si>
    <t>Щи из свежей капусты с картофелем, с мясом, со сметаной</t>
  </si>
  <si>
    <t>Суп картофельный с рыбой</t>
  </si>
  <si>
    <t>Рис отварной</t>
  </si>
  <si>
    <t>Салат из свежих огурцов</t>
  </si>
  <si>
    <t>Суп картофельный с крупой, с мясом</t>
  </si>
  <si>
    <t>Гуляш</t>
  </si>
  <si>
    <t>Макаронные изделия отварные</t>
  </si>
  <si>
    <t>Гуляш из птицы</t>
  </si>
  <si>
    <t xml:space="preserve">Рис отварной </t>
  </si>
  <si>
    <t>ТТК</t>
  </si>
  <si>
    <t xml:space="preserve">Сыр порциями </t>
  </si>
  <si>
    <t>Биточки с геркулесом с соусом</t>
  </si>
  <si>
    <t>Каша гречневая рассыпчатая</t>
  </si>
  <si>
    <t>Каштаны рыбные с соусом</t>
  </si>
  <si>
    <t>Компот из смеси сухофруктов</t>
  </si>
  <si>
    <t>Овощи натуральные свежие (огурцы)</t>
  </si>
  <si>
    <t>Суп картофельный с макаронными изделиями, с мясом</t>
  </si>
  <si>
    <t>Компот из кураги</t>
  </si>
  <si>
    <t>Борщ из свежей капусты и картофеля с мясом  со сметаной</t>
  </si>
  <si>
    <t>Кнели из цыплят с рисом с соусом</t>
  </si>
  <si>
    <t xml:space="preserve">Биточки рубленные из птицы с соусом </t>
  </si>
  <si>
    <t>Компот из изюма</t>
  </si>
  <si>
    <t>Котлеты особые с соусом</t>
  </si>
  <si>
    <t>Фрикадельки "Наполи"</t>
  </si>
  <si>
    <t>Расслольник Ленинградский, с мясом, со сметаной</t>
  </si>
  <si>
    <t>Салат из квашеной капусты</t>
  </si>
  <si>
    <t>Салат  из квашенной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</si>
</sst>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3" activePane="bottomRight" state="frozen"/>
      <selection pane="topRight" activeCell="E1" sqref="E1"/>
      <selection pane="bottomLeft" activeCell="A6" sqref="A6"/>
      <selection pane="bottomRight" activeCell="F178" sqref="F17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 t="s">
        <v>57</v>
      </c>
      <c r="D1" s="53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40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2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250</v>
      </c>
      <c r="G6" s="40">
        <v>15.09</v>
      </c>
      <c r="H6" s="40">
        <v>13.92</v>
      </c>
      <c r="I6" s="40">
        <v>38.82</v>
      </c>
      <c r="J6" s="40">
        <v>340</v>
      </c>
      <c r="K6" s="41">
        <v>311</v>
      </c>
      <c r="L6" s="40"/>
    </row>
    <row r="7" spans="1:12" ht="15" x14ac:dyDescent="0.25">
      <c r="A7" s="23"/>
      <c r="B7" s="15"/>
      <c r="C7" s="11"/>
      <c r="D7" s="6"/>
      <c r="E7" s="42" t="s">
        <v>77</v>
      </c>
      <c r="F7" s="43">
        <v>10</v>
      </c>
      <c r="G7" s="43">
        <v>2.4500000000000002</v>
      </c>
      <c r="H7" s="43">
        <v>2.85</v>
      </c>
      <c r="I7" s="43">
        <v>0</v>
      </c>
      <c r="J7" s="43">
        <v>36</v>
      </c>
      <c r="K7" s="44">
        <v>97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>
        <v>79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50</v>
      </c>
      <c r="G9" s="43">
        <v>3.8</v>
      </c>
      <c r="H9" s="43">
        <v>0.4</v>
      </c>
      <c r="I9" s="43">
        <v>24.3</v>
      </c>
      <c r="J9" s="43">
        <v>119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17.189999999999998</v>
      </c>
      <c r="I13" s="19">
        <f t="shared" si="0"/>
        <v>87.65</v>
      </c>
      <c r="J13" s="19">
        <f t="shared" si="0"/>
        <v>590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61</v>
      </c>
      <c r="F14" s="43">
        <v>60</v>
      </c>
      <c r="G14" s="43">
        <v>0.48</v>
      </c>
      <c r="H14" s="43">
        <v>0.12</v>
      </c>
      <c r="I14" s="43">
        <v>3.12</v>
      </c>
      <c r="J14" s="43">
        <v>12</v>
      </c>
      <c r="K14" s="44">
        <v>71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62</v>
      </c>
      <c r="F15" s="43">
        <v>205</v>
      </c>
      <c r="G15" s="43">
        <v>5.9</v>
      </c>
      <c r="H15" s="43">
        <v>3.11</v>
      </c>
      <c r="I15" s="43">
        <v>15.98</v>
      </c>
      <c r="J15" s="43">
        <v>118</v>
      </c>
      <c r="K15" s="44">
        <v>139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64</v>
      </c>
      <c r="F16" s="43">
        <v>100</v>
      </c>
      <c r="G16" s="43">
        <v>14.28</v>
      </c>
      <c r="H16" s="43">
        <v>18.059999999999999</v>
      </c>
      <c r="I16" s="43">
        <v>7.27</v>
      </c>
      <c r="J16" s="43">
        <v>248</v>
      </c>
      <c r="K16" s="44">
        <v>493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63</v>
      </c>
      <c r="F17" s="43">
        <v>150</v>
      </c>
      <c r="G17" s="43">
        <v>5.0999999999999996</v>
      </c>
      <c r="H17" s="43">
        <v>9.15</v>
      </c>
      <c r="I17" s="43">
        <v>34.200000000000003</v>
      </c>
      <c r="J17" s="43">
        <v>241</v>
      </c>
      <c r="K17" s="44">
        <v>516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200</v>
      </c>
      <c r="G18" s="43">
        <v>0.2</v>
      </c>
      <c r="H18" s="43">
        <v>0.04</v>
      </c>
      <c r="I18" s="43">
        <v>25.73</v>
      </c>
      <c r="J18" s="43">
        <v>100</v>
      </c>
      <c r="K18" s="44">
        <v>699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30.459999999999997</v>
      </c>
      <c r="H23" s="19">
        <f t="shared" si="2"/>
        <v>31.379999999999995</v>
      </c>
      <c r="I23" s="19">
        <f t="shared" si="2"/>
        <v>112.10000000000001</v>
      </c>
      <c r="J23" s="19">
        <f t="shared" si="2"/>
        <v>845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1285</v>
      </c>
      <c r="G24" s="32">
        <f t="shared" ref="G24:J24" si="4">G13+G23</f>
        <v>52.14</v>
      </c>
      <c r="H24" s="32">
        <f t="shared" si="4"/>
        <v>48.569999999999993</v>
      </c>
      <c r="I24" s="32">
        <f t="shared" si="4"/>
        <v>199.75</v>
      </c>
      <c r="J24" s="32">
        <f t="shared" si="4"/>
        <v>1435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250</v>
      </c>
      <c r="G25" s="40">
        <v>13.96</v>
      </c>
      <c r="H25" s="40">
        <v>12.12</v>
      </c>
      <c r="I25" s="40">
        <v>32.090000000000003</v>
      </c>
      <c r="J25" s="40">
        <v>294</v>
      </c>
      <c r="K25" s="41">
        <v>311</v>
      </c>
      <c r="L25" s="40"/>
    </row>
    <row r="26" spans="1:12" ht="15" x14ac:dyDescent="0.25">
      <c r="A26" s="14"/>
      <c r="B26" s="15"/>
      <c r="C26" s="11"/>
      <c r="D26" s="6"/>
      <c r="E26" s="42" t="s">
        <v>59</v>
      </c>
      <c r="F26" s="43">
        <v>10</v>
      </c>
      <c r="G26" s="43">
        <v>0.05</v>
      </c>
      <c r="H26" s="43">
        <v>7.25</v>
      </c>
      <c r="I26" s="43">
        <v>0.08</v>
      </c>
      <c r="J26" s="43">
        <v>66</v>
      </c>
      <c r="K26" s="44">
        <v>96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0.2</v>
      </c>
      <c r="H27" s="43">
        <v>0.05</v>
      </c>
      <c r="I27" s="43">
        <v>15.01</v>
      </c>
      <c r="J27" s="43">
        <v>57</v>
      </c>
      <c r="K27" s="44">
        <v>685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50</v>
      </c>
      <c r="G28" s="43">
        <v>3.8</v>
      </c>
      <c r="H28" s="43">
        <v>0.4</v>
      </c>
      <c r="I28" s="43">
        <v>24.3</v>
      </c>
      <c r="J28" s="43">
        <v>119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18.010000000000002</v>
      </c>
      <c r="H32" s="19">
        <f t="shared" ref="H32" si="7">SUM(H25:H31)</f>
        <v>19.819999999999997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92</v>
      </c>
      <c r="F33" s="43">
        <v>60</v>
      </c>
      <c r="G33" s="43">
        <v>0.7</v>
      </c>
      <c r="H33" s="43">
        <v>6.42</v>
      </c>
      <c r="I33" s="43">
        <v>2.74</v>
      </c>
      <c r="J33" s="43">
        <v>71</v>
      </c>
      <c r="K33" s="44">
        <v>45</v>
      </c>
      <c r="L33" s="43"/>
    </row>
    <row r="34" spans="1:12" ht="25.5" x14ac:dyDescent="0.25">
      <c r="A34" s="14"/>
      <c r="B34" s="15"/>
      <c r="C34" s="11"/>
      <c r="D34" s="7" t="s">
        <v>27</v>
      </c>
      <c r="E34" s="42" t="s">
        <v>85</v>
      </c>
      <c r="F34" s="43">
        <v>210</v>
      </c>
      <c r="G34" s="43">
        <v>3.56</v>
      </c>
      <c r="H34" s="43">
        <v>7.82</v>
      </c>
      <c r="I34" s="43">
        <v>10.67</v>
      </c>
      <c r="J34" s="43">
        <v>109</v>
      </c>
      <c r="K34" s="44">
        <v>110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65</v>
      </c>
      <c r="F35" s="43">
        <v>90</v>
      </c>
      <c r="G35" s="43">
        <v>11.5</v>
      </c>
      <c r="H35" s="43">
        <v>13.7</v>
      </c>
      <c r="I35" s="43">
        <v>10.3</v>
      </c>
      <c r="J35" s="43">
        <v>206</v>
      </c>
      <c r="K35" s="44">
        <v>279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66</v>
      </c>
      <c r="F36" s="43">
        <v>150</v>
      </c>
      <c r="G36" s="43">
        <v>8.76</v>
      </c>
      <c r="H36" s="43">
        <v>6.62</v>
      </c>
      <c r="I36" s="43">
        <v>43.08</v>
      </c>
      <c r="J36" s="43">
        <v>271</v>
      </c>
      <c r="K36" s="44">
        <v>510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0.2</v>
      </c>
      <c r="H37" s="43">
        <v>0.04</v>
      </c>
      <c r="I37" s="43">
        <v>25.73</v>
      </c>
      <c r="J37" s="43">
        <v>100</v>
      </c>
      <c r="K37" s="44">
        <v>699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29.22</v>
      </c>
      <c r="H42" s="19">
        <f t="shared" ref="H42" si="11">SUM(H33:H41)</f>
        <v>35.499999999999993</v>
      </c>
      <c r="I42" s="19">
        <f t="shared" ref="I42" si="12">SUM(I33:I41)</f>
        <v>118.32</v>
      </c>
      <c r="J42" s="19">
        <f t="shared" ref="J42:L42" si="13">SUM(J33:J41)</f>
        <v>883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1280</v>
      </c>
      <c r="G43" s="32">
        <f t="shared" ref="G43" si="14">G32+G42</f>
        <v>47.230000000000004</v>
      </c>
      <c r="H43" s="32">
        <f t="shared" ref="H43" si="15">H32+H42</f>
        <v>55.319999999999993</v>
      </c>
      <c r="I43" s="32">
        <f t="shared" ref="I43" si="16">I32+I42</f>
        <v>189.8</v>
      </c>
      <c r="J43" s="32">
        <f t="shared" ref="J43:L43" si="17">J32+J42</f>
        <v>1419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250</v>
      </c>
      <c r="G44" s="40">
        <v>12.16</v>
      </c>
      <c r="H44" s="40">
        <v>13.93</v>
      </c>
      <c r="I44" s="40">
        <v>36.619999999999997</v>
      </c>
      <c r="J44" s="40">
        <v>321</v>
      </c>
      <c r="K44" s="41">
        <v>311</v>
      </c>
      <c r="L44" s="40"/>
    </row>
    <row r="45" spans="1:12" ht="15" x14ac:dyDescent="0.25">
      <c r="A45" s="23"/>
      <c r="B45" s="15"/>
      <c r="C45" s="11"/>
      <c r="D45" s="6"/>
      <c r="E45" s="42" t="s">
        <v>60</v>
      </c>
      <c r="F45" s="43">
        <v>10</v>
      </c>
      <c r="G45" s="43">
        <v>2.4500000000000002</v>
      </c>
      <c r="H45" s="43">
        <v>2.85</v>
      </c>
      <c r="I45" s="43">
        <v>0</v>
      </c>
      <c r="J45" s="43">
        <v>36</v>
      </c>
      <c r="K45" s="44">
        <v>97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0.26</v>
      </c>
      <c r="H46" s="43">
        <v>0.06</v>
      </c>
      <c r="I46" s="43">
        <v>15.22</v>
      </c>
      <c r="J46" s="43">
        <v>59</v>
      </c>
      <c r="K46" s="44">
        <v>686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50</v>
      </c>
      <c r="G47" s="43">
        <v>3.8</v>
      </c>
      <c r="H47" s="43">
        <v>0.4</v>
      </c>
      <c r="I47" s="43">
        <v>24.3</v>
      </c>
      <c r="J47" s="43">
        <v>119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18.669999999999998</v>
      </c>
      <c r="H51" s="19">
        <f t="shared" ref="H51" si="19">SUM(H44:H50)</f>
        <v>17.239999999999998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50</v>
      </c>
      <c r="F52" s="43">
        <v>60</v>
      </c>
      <c r="G52" s="43">
        <v>0.78</v>
      </c>
      <c r="H52" s="43">
        <v>5.46</v>
      </c>
      <c r="I52" s="43">
        <v>6.1</v>
      </c>
      <c r="J52" s="43">
        <v>77</v>
      </c>
      <c r="K52" s="44">
        <v>52</v>
      </c>
      <c r="L52" s="43"/>
    </row>
    <row r="53" spans="1:12" ht="25.5" x14ac:dyDescent="0.25">
      <c r="A53" s="23"/>
      <c r="B53" s="15"/>
      <c r="C53" s="11"/>
      <c r="D53" s="7" t="s">
        <v>27</v>
      </c>
      <c r="E53" s="42" t="s">
        <v>67</v>
      </c>
      <c r="F53" s="43">
        <v>260</v>
      </c>
      <c r="G53" s="43">
        <v>2.85</v>
      </c>
      <c r="H53" s="43">
        <v>6.54</v>
      </c>
      <c r="I53" s="43">
        <v>7.73</v>
      </c>
      <c r="J53" s="43">
        <v>107</v>
      </c>
      <c r="K53" s="44">
        <v>124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86</v>
      </c>
      <c r="F54" s="43">
        <v>90</v>
      </c>
      <c r="G54" s="43">
        <v>10.59</v>
      </c>
      <c r="H54" s="43">
        <v>8.8699999999999992</v>
      </c>
      <c r="I54" s="43">
        <v>6.76</v>
      </c>
      <c r="J54" s="43">
        <v>150</v>
      </c>
      <c r="K54" s="44">
        <v>218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51</v>
      </c>
      <c r="F55" s="43">
        <v>150</v>
      </c>
      <c r="G55" s="43">
        <v>3.7</v>
      </c>
      <c r="H55" s="43">
        <v>6.7</v>
      </c>
      <c r="I55" s="43">
        <v>22.9</v>
      </c>
      <c r="J55" s="43">
        <v>167</v>
      </c>
      <c r="K55" s="44">
        <v>520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81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>
        <v>639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22.86</v>
      </c>
      <c r="H61" s="19">
        <f t="shared" ref="H61" si="23">SUM(H52:H60)</f>
        <v>28.469999999999995</v>
      </c>
      <c r="I61" s="19">
        <f t="shared" ref="I61" si="24">SUM(I52:I60)</f>
        <v>98.169999999999987</v>
      </c>
      <c r="J61" s="19">
        <f t="shared" ref="J61:L61" si="25">SUM(J52:J60)</f>
        <v>743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1330</v>
      </c>
      <c r="G62" s="32">
        <f t="shared" ref="G62" si="26">G51+G61</f>
        <v>41.53</v>
      </c>
      <c r="H62" s="32">
        <f t="shared" ref="H62" si="27">H51+H61</f>
        <v>45.709999999999994</v>
      </c>
      <c r="I62" s="32">
        <f t="shared" ref="I62" si="28">I51+I61</f>
        <v>174.31</v>
      </c>
      <c r="J62" s="32">
        <f t="shared" ref="J62:L62" si="29">J51+J61</f>
        <v>1278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250</v>
      </c>
      <c r="G63" s="40">
        <v>13.72</v>
      </c>
      <c r="H63" s="40">
        <v>13.91</v>
      </c>
      <c r="I63" s="40">
        <v>33.659999999999997</v>
      </c>
      <c r="J63" s="40">
        <v>314</v>
      </c>
      <c r="K63" s="41">
        <v>311</v>
      </c>
      <c r="L63" s="40"/>
    </row>
    <row r="64" spans="1:12" ht="15" x14ac:dyDescent="0.25">
      <c r="A64" s="23"/>
      <c r="B64" s="15"/>
      <c r="C64" s="11"/>
      <c r="D64" s="6"/>
      <c r="E64" s="42" t="s">
        <v>59</v>
      </c>
      <c r="F64" s="43">
        <v>10</v>
      </c>
      <c r="G64" s="43">
        <v>0.05</v>
      </c>
      <c r="H64" s="43">
        <v>7.25</v>
      </c>
      <c r="I64" s="43">
        <v>0.08</v>
      </c>
      <c r="J64" s="43">
        <v>66</v>
      </c>
      <c r="K64" s="44">
        <v>96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0.34</v>
      </c>
      <c r="H65" s="43">
        <v>0.02</v>
      </c>
      <c r="I65" s="43">
        <v>24.53</v>
      </c>
      <c r="J65" s="43">
        <v>95</v>
      </c>
      <c r="K65" s="44">
        <v>79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50</v>
      </c>
      <c r="G66" s="43">
        <v>3.8</v>
      </c>
      <c r="H66" s="43">
        <v>0.4</v>
      </c>
      <c r="I66" s="43">
        <v>24.3</v>
      </c>
      <c r="J66" s="43">
        <v>119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594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54</v>
      </c>
      <c r="F71" s="43">
        <v>60</v>
      </c>
      <c r="G71" s="43">
        <v>0.7</v>
      </c>
      <c r="H71" s="43">
        <v>6.42</v>
      </c>
      <c r="I71" s="43">
        <v>2.74</v>
      </c>
      <c r="J71" s="43">
        <v>71</v>
      </c>
      <c r="K71" s="44">
        <v>20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68</v>
      </c>
      <c r="F72" s="43">
        <v>205</v>
      </c>
      <c r="G72" s="43">
        <v>3.12</v>
      </c>
      <c r="H72" s="43">
        <v>1.96</v>
      </c>
      <c r="I72" s="43">
        <v>15.3</v>
      </c>
      <c r="J72" s="43">
        <v>94</v>
      </c>
      <c r="K72" s="44">
        <v>133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72</v>
      </c>
      <c r="F73" s="43">
        <v>100</v>
      </c>
      <c r="G73" s="43">
        <v>10.64</v>
      </c>
      <c r="H73" s="43">
        <v>14.09</v>
      </c>
      <c r="I73" s="43">
        <v>2.89</v>
      </c>
      <c r="J73" s="43">
        <v>181</v>
      </c>
      <c r="K73" s="44">
        <v>260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69</v>
      </c>
      <c r="F74" s="43">
        <v>150</v>
      </c>
      <c r="G74" s="43">
        <v>3.6</v>
      </c>
      <c r="H74" s="43">
        <v>9</v>
      </c>
      <c r="I74" s="43">
        <v>35.700000000000003</v>
      </c>
      <c r="J74" s="43">
        <v>238</v>
      </c>
      <c r="K74" s="44">
        <v>511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55</v>
      </c>
      <c r="F75" s="43">
        <v>200</v>
      </c>
      <c r="G75" s="43">
        <v>0.2</v>
      </c>
      <c r="H75" s="43">
        <v>1.1599999999999999</v>
      </c>
      <c r="I75" s="43">
        <v>27.88</v>
      </c>
      <c r="J75" s="43">
        <v>115</v>
      </c>
      <c r="K75" s="44">
        <v>631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22.76</v>
      </c>
      <c r="H80" s="19">
        <f t="shared" ref="H80" si="35">SUM(H71:H79)</f>
        <v>33.529999999999994</v>
      </c>
      <c r="I80" s="19">
        <f t="shared" ref="I80" si="36">SUM(I71:I79)</f>
        <v>110.31</v>
      </c>
      <c r="J80" s="19">
        <f t="shared" ref="J80:L80" si="37">SUM(J71:J79)</f>
        <v>825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1285</v>
      </c>
      <c r="G81" s="32">
        <f t="shared" ref="G81" si="38">G70+G80</f>
        <v>40.67</v>
      </c>
      <c r="H81" s="32">
        <f t="shared" ref="H81" si="39">H70+H80</f>
        <v>55.109999999999992</v>
      </c>
      <c r="I81" s="32">
        <f t="shared" ref="I81" si="40">I70+I80</f>
        <v>192.88</v>
      </c>
      <c r="J81" s="32">
        <f t="shared" ref="J81:L81" si="41">J70+J80</f>
        <v>1419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250</v>
      </c>
      <c r="G82" s="40">
        <v>11.41</v>
      </c>
      <c r="H82" s="40">
        <v>14</v>
      </c>
      <c r="I82" s="40">
        <v>36.86</v>
      </c>
      <c r="J82" s="40">
        <v>320</v>
      </c>
      <c r="K82" s="41">
        <v>311</v>
      </c>
      <c r="L82" s="40"/>
    </row>
    <row r="83" spans="1:12" ht="15" x14ac:dyDescent="0.25">
      <c r="A83" s="23"/>
      <c r="B83" s="15"/>
      <c r="C83" s="11"/>
      <c r="D83" s="6"/>
      <c r="E83" s="42" t="s">
        <v>60</v>
      </c>
      <c r="F83" s="43">
        <v>10</v>
      </c>
      <c r="G83" s="43">
        <v>2.4500000000000002</v>
      </c>
      <c r="H83" s="43">
        <v>2.85</v>
      </c>
      <c r="I83" s="43">
        <v>0</v>
      </c>
      <c r="J83" s="43">
        <v>36</v>
      </c>
      <c r="K83" s="44">
        <v>97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>
        <v>685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3.8</v>
      </c>
      <c r="H85" s="43">
        <v>0.4</v>
      </c>
      <c r="I85" s="43">
        <v>24.3</v>
      </c>
      <c r="J85" s="43">
        <v>119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70</v>
      </c>
      <c r="F90" s="43">
        <v>60</v>
      </c>
      <c r="G90" s="43">
        <v>0.7</v>
      </c>
      <c r="H90" s="43">
        <v>6.42</v>
      </c>
      <c r="I90" s="43">
        <v>2.74</v>
      </c>
      <c r="J90" s="43">
        <v>71</v>
      </c>
      <c r="K90" s="44">
        <v>16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71</v>
      </c>
      <c r="F91" s="43">
        <v>205</v>
      </c>
      <c r="G91" s="43">
        <v>3.08</v>
      </c>
      <c r="H91" s="43">
        <v>3.03</v>
      </c>
      <c r="I91" s="43">
        <v>14.06</v>
      </c>
      <c r="J91" s="43">
        <v>98</v>
      </c>
      <c r="K91" s="44">
        <v>138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87</v>
      </c>
      <c r="F92" s="43">
        <v>90</v>
      </c>
      <c r="G92" s="43">
        <v>15.6</v>
      </c>
      <c r="H92" s="43">
        <v>8.57</v>
      </c>
      <c r="I92" s="43">
        <v>14.52</v>
      </c>
      <c r="J92" s="43">
        <v>198</v>
      </c>
      <c r="K92" s="44">
        <v>498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73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241</v>
      </c>
      <c r="K93" s="44">
        <v>516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88</v>
      </c>
      <c r="F94" s="43">
        <v>200</v>
      </c>
      <c r="G94" s="43">
        <v>1.04</v>
      </c>
      <c r="H94" s="43">
        <v>0</v>
      </c>
      <c r="I94" s="43">
        <v>30.96</v>
      </c>
      <c r="J94" s="43">
        <v>123</v>
      </c>
      <c r="K94" s="44">
        <v>686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" si="46">SUM(G90:G98)</f>
        <v>30.019999999999996</v>
      </c>
      <c r="H99" s="19">
        <f t="shared" ref="H99" si="47">SUM(H90:H98)</f>
        <v>28.07</v>
      </c>
      <c r="I99" s="19">
        <f t="shared" ref="I99" si="48">SUM(I90:I98)</f>
        <v>122.28000000000002</v>
      </c>
      <c r="J99" s="19">
        <f t="shared" ref="J99:L99" si="49">SUM(J90:J98)</f>
        <v>857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1275</v>
      </c>
      <c r="G100" s="32">
        <f t="shared" ref="G100" si="50">G89+G99</f>
        <v>47.879999999999995</v>
      </c>
      <c r="H100" s="32">
        <f t="shared" ref="H100" si="51">H89+H99</f>
        <v>45.370000000000005</v>
      </c>
      <c r="I100" s="32">
        <f t="shared" ref="I100" si="52">I89+I99</f>
        <v>198.45000000000002</v>
      </c>
      <c r="J100" s="32">
        <f t="shared" ref="J100:L100" si="53">J89+J99</f>
        <v>1389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43</v>
      </c>
      <c r="F101" s="40">
        <v>250</v>
      </c>
      <c r="G101" s="40">
        <v>15.09</v>
      </c>
      <c r="H101" s="40">
        <v>13.92</v>
      </c>
      <c r="I101" s="40">
        <v>38.82</v>
      </c>
      <c r="J101" s="40">
        <v>340</v>
      </c>
      <c r="K101" s="41">
        <v>311</v>
      </c>
      <c r="L101" s="40"/>
    </row>
    <row r="102" spans="1:12" ht="15" x14ac:dyDescent="0.25">
      <c r="A102" s="23"/>
      <c r="B102" s="15"/>
      <c r="C102" s="11"/>
      <c r="D102" s="6"/>
      <c r="E102" s="42" t="s">
        <v>59</v>
      </c>
      <c r="F102" s="43">
        <v>10</v>
      </c>
      <c r="G102" s="43">
        <v>0.05</v>
      </c>
      <c r="H102" s="43">
        <v>7.25</v>
      </c>
      <c r="I102" s="43">
        <v>0.08</v>
      </c>
      <c r="J102" s="43">
        <v>66</v>
      </c>
      <c r="K102" s="44">
        <v>96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95</v>
      </c>
      <c r="K103" s="44">
        <v>79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50</v>
      </c>
      <c r="G104" s="43">
        <v>3.8</v>
      </c>
      <c r="H104" s="43">
        <v>0.4</v>
      </c>
      <c r="I104" s="43">
        <v>24.3</v>
      </c>
      <c r="J104" s="43">
        <v>119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92</v>
      </c>
      <c r="F109" s="43">
        <v>60</v>
      </c>
      <c r="G109" s="43">
        <v>0.7</v>
      </c>
      <c r="H109" s="43">
        <v>6.42</v>
      </c>
      <c r="I109" s="43">
        <v>2.74</v>
      </c>
      <c r="J109" s="43">
        <v>71</v>
      </c>
      <c r="K109" s="44">
        <v>45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62</v>
      </c>
      <c r="F110" s="43">
        <v>205</v>
      </c>
      <c r="G110" s="43">
        <v>5.9</v>
      </c>
      <c r="H110" s="43">
        <v>3.11</v>
      </c>
      <c r="I110" s="43">
        <v>15.98</v>
      </c>
      <c r="J110" s="43">
        <v>118</v>
      </c>
      <c r="K110" s="44">
        <v>139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74</v>
      </c>
      <c r="F111" s="43">
        <v>100</v>
      </c>
      <c r="G111" s="43">
        <v>12.3</v>
      </c>
      <c r="H111" s="43">
        <v>3.4</v>
      </c>
      <c r="I111" s="43">
        <v>5.2</v>
      </c>
      <c r="J111" s="43">
        <v>100.6</v>
      </c>
      <c r="K111" s="44" t="s">
        <v>76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75</v>
      </c>
      <c r="F112" s="43">
        <v>150</v>
      </c>
      <c r="G112" s="43">
        <v>3.6</v>
      </c>
      <c r="H112" s="43">
        <v>9</v>
      </c>
      <c r="I112" s="43">
        <v>35.700000000000003</v>
      </c>
      <c r="J112" s="43">
        <v>238</v>
      </c>
      <c r="K112" s="44">
        <v>511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47</v>
      </c>
      <c r="F113" s="43">
        <v>200</v>
      </c>
      <c r="G113" s="43">
        <v>0.2</v>
      </c>
      <c r="H113" s="43">
        <v>0.04</v>
      </c>
      <c r="I113" s="43">
        <v>25.73</v>
      </c>
      <c r="J113" s="43">
        <v>100</v>
      </c>
      <c r="K113" s="44">
        <v>699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56">SUM(G109:G117)</f>
        <v>27.200000000000003</v>
      </c>
      <c r="H118" s="19">
        <f t="shared" si="56"/>
        <v>22.869999999999997</v>
      </c>
      <c r="I118" s="19">
        <f t="shared" si="56"/>
        <v>111.15</v>
      </c>
      <c r="J118" s="19">
        <f t="shared" si="56"/>
        <v>753.6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1285</v>
      </c>
      <c r="G119" s="32">
        <f t="shared" ref="G119" si="58">G108+G118</f>
        <v>46.480000000000004</v>
      </c>
      <c r="H119" s="32">
        <f t="shared" ref="H119" si="59">H108+H118</f>
        <v>44.459999999999994</v>
      </c>
      <c r="I119" s="32">
        <f t="shared" ref="I119" si="60">I108+I118</f>
        <v>198.88</v>
      </c>
      <c r="J119" s="32">
        <f t="shared" ref="J119:L119" si="61">J108+J118</f>
        <v>1373.6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45</v>
      </c>
      <c r="F120" s="40">
        <v>250</v>
      </c>
      <c r="G120" s="40">
        <v>13.96</v>
      </c>
      <c r="H120" s="40">
        <v>12.12</v>
      </c>
      <c r="I120" s="40">
        <v>32.090000000000003</v>
      </c>
      <c r="J120" s="40">
        <v>294</v>
      </c>
      <c r="K120" s="41">
        <v>311</v>
      </c>
      <c r="L120" s="40"/>
    </row>
    <row r="121" spans="1:12" ht="15" x14ac:dyDescent="0.25">
      <c r="A121" s="14"/>
      <c r="B121" s="15"/>
      <c r="C121" s="11"/>
      <c r="D121" s="6"/>
      <c r="E121" s="42" t="s">
        <v>77</v>
      </c>
      <c r="F121" s="43">
        <v>10</v>
      </c>
      <c r="G121" s="43">
        <v>2.4500000000000002</v>
      </c>
      <c r="H121" s="43">
        <v>2.85</v>
      </c>
      <c r="I121" s="43">
        <v>0</v>
      </c>
      <c r="J121" s="43">
        <v>36</v>
      </c>
      <c r="K121" s="44">
        <v>97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>
        <v>686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20.470000000000002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61</v>
      </c>
      <c r="F128" s="43">
        <v>60</v>
      </c>
      <c r="G128" s="43">
        <v>0.48</v>
      </c>
      <c r="H128" s="43">
        <v>0.12</v>
      </c>
      <c r="I128" s="51">
        <v>3.12</v>
      </c>
      <c r="J128" s="43">
        <v>12</v>
      </c>
      <c r="K128" s="44">
        <v>71</v>
      </c>
      <c r="L128" s="43"/>
    </row>
    <row r="129" spans="1:12" ht="25.5" x14ac:dyDescent="0.25">
      <c r="A129" s="14"/>
      <c r="B129" s="15"/>
      <c r="C129" s="11"/>
      <c r="D129" s="7" t="s">
        <v>27</v>
      </c>
      <c r="E129" s="42" t="s">
        <v>85</v>
      </c>
      <c r="F129" s="43">
        <v>210</v>
      </c>
      <c r="G129" s="43">
        <v>3.56</v>
      </c>
      <c r="H129" s="43">
        <v>7.82</v>
      </c>
      <c r="I129" s="43">
        <v>10.67</v>
      </c>
      <c r="J129" s="43">
        <v>109</v>
      </c>
      <c r="K129" s="44">
        <v>110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90</v>
      </c>
      <c r="G130" s="43">
        <v>9.2799999999999994</v>
      </c>
      <c r="H130" s="43">
        <v>18.399999999999999</v>
      </c>
      <c r="I130" s="43">
        <v>8.42</v>
      </c>
      <c r="J130" s="43">
        <v>236</v>
      </c>
      <c r="K130" s="44">
        <v>522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79</v>
      </c>
      <c r="F131" s="43">
        <v>150</v>
      </c>
      <c r="G131" s="43">
        <v>8.76</v>
      </c>
      <c r="H131" s="43">
        <v>6.62</v>
      </c>
      <c r="I131" s="43">
        <v>43.08</v>
      </c>
      <c r="J131" s="43">
        <v>271</v>
      </c>
      <c r="K131" s="44">
        <v>510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81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>
        <v>638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27.02</v>
      </c>
      <c r="H137" s="19">
        <f t="shared" si="64"/>
        <v>33.86</v>
      </c>
      <c r="I137" s="19">
        <f t="shared" si="64"/>
        <v>119.96999999999998</v>
      </c>
      <c r="J137" s="19">
        <f t="shared" si="64"/>
        <v>870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1280</v>
      </c>
      <c r="G138" s="32">
        <f t="shared" ref="G138" si="66">G127+G137</f>
        <v>47.49</v>
      </c>
      <c r="H138" s="32">
        <f t="shared" ref="H138" si="67">H127+H137</f>
        <v>49.29</v>
      </c>
      <c r="I138" s="32">
        <f t="shared" ref="I138" si="68">I127+I137</f>
        <v>191.57999999999998</v>
      </c>
      <c r="J138" s="32">
        <f t="shared" ref="J138:L138" si="69">J127+J137</f>
        <v>1378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53</v>
      </c>
      <c r="F139" s="40">
        <v>250</v>
      </c>
      <c r="G139" s="40">
        <v>13.72</v>
      </c>
      <c r="H139" s="40">
        <v>13.91</v>
      </c>
      <c r="I139" s="40">
        <v>33.659999999999997</v>
      </c>
      <c r="J139" s="40">
        <v>314</v>
      </c>
      <c r="K139" s="41">
        <v>311</v>
      </c>
      <c r="L139" s="40"/>
    </row>
    <row r="140" spans="1:12" ht="15" x14ac:dyDescent="0.25">
      <c r="A140" s="23"/>
      <c r="B140" s="15"/>
      <c r="C140" s="11"/>
      <c r="D140" s="6"/>
      <c r="E140" s="42" t="s">
        <v>59</v>
      </c>
      <c r="F140" s="43">
        <v>10</v>
      </c>
      <c r="G140" s="43">
        <v>0.05</v>
      </c>
      <c r="H140" s="43">
        <v>7.25</v>
      </c>
      <c r="I140" s="43">
        <v>0.08</v>
      </c>
      <c r="J140" s="43">
        <v>66</v>
      </c>
      <c r="K140" s="44">
        <v>96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>
        <v>685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50</v>
      </c>
      <c r="G142" s="43">
        <v>3.8</v>
      </c>
      <c r="H142" s="43">
        <v>0.4</v>
      </c>
      <c r="I142" s="43">
        <v>24.3</v>
      </c>
      <c r="J142" s="43">
        <v>119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50</v>
      </c>
      <c r="F147" s="43">
        <v>60</v>
      </c>
      <c r="G147" s="43">
        <v>0.78</v>
      </c>
      <c r="H147" s="43">
        <v>5.46</v>
      </c>
      <c r="I147" s="43">
        <v>6.1</v>
      </c>
      <c r="J147" s="43">
        <v>77</v>
      </c>
      <c r="K147" s="44">
        <v>52</v>
      </c>
      <c r="L147" s="43"/>
    </row>
    <row r="148" spans="1:12" ht="25.5" x14ac:dyDescent="0.25">
      <c r="A148" s="23"/>
      <c r="B148" s="15"/>
      <c r="C148" s="11"/>
      <c r="D148" s="7" t="s">
        <v>27</v>
      </c>
      <c r="E148" s="42" t="s">
        <v>67</v>
      </c>
      <c r="F148" s="43">
        <v>260</v>
      </c>
      <c r="G148" s="43">
        <v>2.85</v>
      </c>
      <c r="H148" s="43">
        <v>6.54</v>
      </c>
      <c r="I148" s="43">
        <v>7.73</v>
      </c>
      <c r="J148" s="43">
        <v>107</v>
      </c>
      <c r="K148" s="44">
        <v>124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80</v>
      </c>
      <c r="F149" s="43">
        <v>90</v>
      </c>
      <c r="G149" s="43">
        <v>7.88</v>
      </c>
      <c r="H149" s="43">
        <v>7.88</v>
      </c>
      <c r="I149" s="43">
        <v>12.31</v>
      </c>
      <c r="J149" s="43">
        <v>152</v>
      </c>
      <c r="K149" s="44">
        <v>472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51</v>
      </c>
      <c r="F150" s="43">
        <v>150</v>
      </c>
      <c r="G150" s="43">
        <v>3.7</v>
      </c>
      <c r="H150" s="43">
        <v>6.7</v>
      </c>
      <c r="I150" s="43">
        <v>22.9</v>
      </c>
      <c r="J150" s="43">
        <v>167</v>
      </c>
      <c r="K150" s="44">
        <v>520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55</v>
      </c>
      <c r="F151" s="43">
        <v>200</v>
      </c>
      <c r="G151" s="43">
        <v>0.2</v>
      </c>
      <c r="H151" s="43">
        <v>1.1599999999999999</v>
      </c>
      <c r="I151" s="43">
        <v>27.88</v>
      </c>
      <c r="J151" s="43">
        <v>115</v>
      </c>
      <c r="K151" s="44">
        <v>639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19.91</v>
      </c>
      <c r="H156" s="19">
        <f t="shared" si="72"/>
        <v>28.639999999999997</v>
      </c>
      <c r="I156" s="19">
        <f t="shared" si="72"/>
        <v>102.72</v>
      </c>
      <c r="J156" s="19">
        <f t="shared" si="72"/>
        <v>744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1330</v>
      </c>
      <c r="G157" s="32">
        <f t="shared" ref="G157" si="74">G146+G156</f>
        <v>37.68</v>
      </c>
      <c r="H157" s="32">
        <f t="shared" ref="H157" si="75">H146+H156</f>
        <v>50.25</v>
      </c>
      <c r="I157" s="32">
        <f t="shared" ref="I157" si="76">I146+I156</f>
        <v>175.76999999999998</v>
      </c>
      <c r="J157" s="32">
        <f t="shared" ref="J157:L157" si="77">J146+J156</f>
        <v>1300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49</v>
      </c>
      <c r="F158" s="40">
        <v>250</v>
      </c>
      <c r="G158" s="40">
        <v>12.16</v>
      </c>
      <c r="H158" s="40">
        <v>13.93</v>
      </c>
      <c r="I158" s="40">
        <v>36.619999999999997</v>
      </c>
      <c r="J158" s="40">
        <v>321</v>
      </c>
      <c r="K158" s="41">
        <v>311</v>
      </c>
      <c r="L158" s="40"/>
    </row>
    <row r="159" spans="1:12" ht="15" x14ac:dyDescent="0.25">
      <c r="A159" s="23"/>
      <c r="B159" s="15"/>
      <c r="C159" s="11"/>
      <c r="D159" s="6"/>
      <c r="E159" s="42" t="s">
        <v>60</v>
      </c>
      <c r="F159" s="43">
        <v>10</v>
      </c>
      <c r="G159" s="43">
        <v>2.4500000000000002</v>
      </c>
      <c r="H159" s="43">
        <v>2.85</v>
      </c>
      <c r="I159" s="43">
        <v>0</v>
      </c>
      <c r="J159" s="43">
        <v>36</v>
      </c>
      <c r="K159" s="44">
        <v>97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95</v>
      </c>
      <c r="K160" s="44">
        <v>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50</v>
      </c>
      <c r="G161" s="43">
        <v>3.8</v>
      </c>
      <c r="H161" s="43">
        <v>0.4</v>
      </c>
      <c r="I161" s="43">
        <v>24.3</v>
      </c>
      <c r="J161" s="43">
        <v>119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60</v>
      </c>
      <c r="G166" s="43">
        <v>0.3</v>
      </c>
      <c r="H166" s="43">
        <v>2.94</v>
      </c>
      <c r="I166" s="43">
        <v>4.4400000000000004</v>
      </c>
      <c r="J166" s="43">
        <v>46</v>
      </c>
      <c r="K166" s="44">
        <v>169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91</v>
      </c>
      <c r="F167" s="43">
        <v>210</v>
      </c>
      <c r="G167" s="43">
        <v>3.07</v>
      </c>
      <c r="H167" s="43">
        <v>4.4800000000000004</v>
      </c>
      <c r="I167" s="43">
        <v>13.94</v>
      </c>
      <c r="J167" s="43">
        <v>110</v>
      </c>
      <c r="K167" s="44">
        <v>132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89</v>
      </c>
      <c r="F168" s="43">
        <v>90</v>
      </c>
      <c r="G168" s="43">
        <v>9.5399999999999991</v>
      </c>
      <c r="H168" s="43">
        <v>12.99</v>
      </c>
      <c r="I168" s="43">
        <v>9.2799999999999994</v>
      </c>
      <c r="J168" s="43">
        <v>191</v>
      </c>
      <c r="K168" s="44">
        <v>452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73</v>
      </c>
      <c r="F169" s="43">
        <v>150</v>
      </c>
      <c r="G169" s="43">
        <v>5.0999999999999996</v>
      </c>
      <c r="H169" s="43">
        <v>9.15</v>
      </c>
      <c r="I169" s="43">
        <v>34.200000000000003</v>
      </c>
      <c r="J169" s="43">
        <v>241</v>
      </c>
      <c r="K169" s="44">
        <v>516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52</v>
      </c>
      <c r="F170" s="43">
        <v>200</v>
      </c>
      <c r="G170" s="43">
        <v>0.2</v>
      </c>
      <c r="H170" s="43">
        <v>0.04</v>
      </c>
      <c r="I170" s="43">
        <v>25.73</v>
      </c>
      <c r="J170" s="43">
        <v>100</v>
      </c>
      <c r="K170" s="44">
        <v>699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22.709999999999997</v>
      </c>
      <c r="H175" s="19">
        <f t="shared" si="80"/>
        <v>30.5</v>
      </c>
      <c r="I175" s="19">
        <f t="shared" si="80"/>
        <v>113.39</v>
      </c>
      <c r="J175" s="19">
        <f t="shared" si="80"/>
        <v>814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1280</v>
      </c>
      <c r="G176" s="32">
        <f t="shared" ref="G176" si="82">G165+G175</f>
        <v>41.459999999999994</v>
      </c>
      <c r="H176" s="32">
        <f t="shared" ref="H176" si="83">H165+H175</f>
        <v>47.7</v>
      </c>
      <c r="I176" s="32">
        <f t="shared" ref="I176" si="84">I165+I175</f>
        <v>198.84</v>
      </c>
      <c r="J176" s="32">
        <f t="shared" ref="J176:L176" si="85">J165+J175</f>
        <v>1385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250</v>
      </c>
      <c r="G177" s="40">
        <v>11.41</v>
      </c>
      <c r="H177" s="40">
        <v>14</v>
      </c>
      <c r="I177" s="40">
        <v>36.86</v>
      </c>
      <c r="J177" s="40">
        <v>320</v>
      </c>
      <c r="K177" s="41">
        <v>311</v>
      </c>
      <c r="L177" s="40"/>
    </row>
    <row r="178" spans="1:12" ht="15" x14ac:dyDescent="0.25">
      <c r="A178" s="23"/>
      <c r="B178" s="15"/>
      <c r="C178" s="11"/>
      <c r="D178" s="6"/>
      <c r="E178" s="42" t="s">
        <v>59</v>
      </c>
      <c r="F178" s="43">
        <v>10</v>
      </c>
      <c r="G178" s="43">
        <v>0.05</v>
      </c>
      <c r="H178" s="43">
        <v>7.25</v>
      </c>
      <c r="I178" s="43">
        <v>0.08</v>
      </c>
      <c r="J178" s="43">
        <v>66</v>
      </c>
      <c r="K178" s="44">
        <v>96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50</v>
      </c>
      <c r="G180" s="43">
        <v>3.8</v>
      </c>
      <c r="H180" s="43">
        <v>0.4</v>
      </c>
      <c r="I180" s="43">
        <v>24.3</v>
      </c>
      <c r="J180" s="43">
        <v>119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15.52</v>
      </c>
      <c r="H184" s="19">
        <f t="shared" si="86"/>
        <v>21.709999999999997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82</v>
      </c>
      <c r="F185" s="43">
        <v>60</v>
      </c>
      <c r="G185" s="43">
        <v>0.48</v>
      </c>
      <c r="H185" s="43">
        <v>0.12</v>
      </c>
      <c r="I185" s="43">
        <v>3.12</v>
      </c>
      <c r="J185" s="43">
        <v>12</v>
      </c>
      <c r="K185" s="44">
        <v>71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83</v>
      </c>
      <c r="F186" s="43">
        <v>205</v>
      </c>
      <c r="G186" s="43">
        <v>3.4</v>
      </c>
      <c r="H186" s="43">
        <v>2.66</v>
      </c>
      <c r="I186" s="43">
        <v>16.84</v>
      </c>
      <c r="J186" s="43">
        <v>96</v>
      </c>
      <c r="K186" s="44">
        <v>140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90</v>
      </c>
      <c r="F187" s="43">
        <v>90</v>
      </c>
      <c r="G187" s="43">
        <v>9.65</v>
      </c>
      <c r="H187" s="43">
        <v>10.76</v>
      </c>
      <c r="I187" s="43">
        <v>10.050000000000001</v>
      </c>
      <c r="J187" s="43">
        <v>177</v>
      </c>
      <c r="K187" s="44">
        <v>549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69</v>
      </c>
      <c r="F188" s="43">
        <v>150</v>
      </c>
      <c r="G188" s="43">
        <v>3.6</v>
      </c>
      <c r="H188" s="43">
        <v>9</v>
      </c>
      <c r="I188" s="43">
        <v>35.700000000000003</v>
      </c>
      <c r="J188" s="43">
        <v>238</v>
      </c>
      <c r="K188" s="44">
        <v>511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84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123</v>
      </c>
      <c r="K189" s="44">
        <v>638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8">SUM(G185:G193)</f>
        <v>22.67</v>
      </c>
      <c r="H194" s="19">
        <f t="shared" si="88"/>
        <v>23.439999999999998</v>
      </c>
      <c r="I194" s="19">
        <f t="shared" si="88"/>
        <v>122.47000000000001</v>
      </c>
      <c r="J194" s="19">
        <f t="shared" si="88"/>
        <v>772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1275</v>
      </c>
      <c r="G195" s="32">
        <f t="shared" ref="G195" si="90">G184+G194</f>
        <v>38.19</v>
      </c>
      <c r="H195" s="32">
        <f t="shared" ref="H195" si="91">H184+H194</f>
        <v>45.149999999999991</v>
      </c>
      <c r="I195" s="32">
        <f t="shared" ref="I195" si="92">I184+I194</f>
        <v>198.93</v>
      </c>
      <c r="J195" s="32">
        <f t="shared" ref="J195:L195" si="93">J184+J194</f>
        <v>1336</v>
      </c>
      <c r="K195" s="32"/>
      <c r="L195" s="32">
        <f t="shared" si="93"/>
        <v>0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44.075000000000003</v>
      </c>
      <c r="H196" s="34">
        <f t="shared" si="94"/>
        <v>48.692999999999998</v>
      </c>
      <c r="I196" s="34">
        <f t="shared" si="94"/>
        <v>191.91900000000001</v>
      </c>
      <c r="J196" s="34">
        <f t="shared" si="94"/>
        <v>1371.26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2026-01-09T08:57:42Z</cp:lastPrinted>
  <dcterms:created xsi:type="dcterms:W3CDTF">2022-05-16T14:23:56Z</dcterms:created>
  <dcterms:modified xsi:type="dcterms:W3CDTF">2026-03-03T06:56:38Z</dcterms:modified>
</cp:coreProperties>
</file>